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<sst xmlns="http://schemas.openxmlformats.org/spreadsheetml/2006/main" count="58" uniqueCount="51">
  <si>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A</t>
  </si>
  <si>
    <t>B</t>
  </si>
  <si>
    <t>C</t>
  </si>
  <si>
    <t>Koszty operacji (w zł)</t>
  </si>
  <si>
    <t>Lp.</t>
  </si>
  <si>
    <t xml:space="preserve">Wyszczególnienie zakresu rzeczowego </t>
  </si>
  <si>
    <t>I</t>
  </si>
  <si>
    <t>Suma A</t>
  </si>
  <si>
    <t>Suma B</t>
  </si>
  <si>
    <t>-1-</t>
  </si>
  <si>
    <t>-2-</t>
  </si>
  <si>
    <t>-3-</t>
  </si>
  <si>
    <t>-4-</t>
  </si>
  <si>
    <t>-5-</t>
  </si>
  <si>
    <t>Roboty przygotowawcze</t>
  </si>
  <si>
    <t>Roboty ziemne</t>
  </si>
  <si>
    <t>Jezdnia manewrowa</t>
  </si>
  <si>
    <t xml:space="preserve">Koryto wraz z podbudową </t>
  </si>
  <si>
    <t>Nawierzchnia z kostki brukowej betonowej</t>
  </si>
  <si>
    <t>Koryto wraz z podbudową</t>
  </si>
  <si>
    <t>Stanowiska postojowe</t>
  </si>
  <si>
    <t>Suma D</t>
  </si>
  <si>
    <t>Chodniki</t>
  </si>
  <si>
    <t>Suma E</t>
  </si>
  <si>
    <t>Suma C</t>
  </si>
  <si>
    <t>Elementy ulic</t>
  </si>
  <si>
    <t>Krawężniki</t>
  </si>
  <si>
    <t>Obramowanie chodników i betonowe obrzeża</t>
  </si>
  <si>
    <t>Suma F</t>
  </si>
  <si>
    <t>Zieleń urządzona</t>
  </si>
  <si>
    <t>Suma G</t>
  </si>
  <si>
    <t>Inne roboty</t>
  </si>
  <si>
    <t>Wysokościowa regulacja urządzeń obcych</t>
  </si>
  <si>
    <t>Suma H</t>
  </si>
  <si>
    <t>Inwentaryzacja geodezyjna powykonawcza</t>
  </si>
  <si>
    <t>Suma I</t>
  </si>
  <si>
    <t>wartość netto</t>
  </si>
  <si>
    <t>VAT</t>
  </si>
  <si>
    <t>wartość brutto</t>
  </si>
  <si>
    <t>D</t>
  </si>
  <si>
    <t>E</t>
  </si>
  <si>
    <t>F</t>
  </si>
  <si>
    <t>G</t>
  </si>
  <si>
    <t>H</t>
  </si>
  <si>
    <t>Suma kosztów ogółem</t>
  </si>
  <si>
    <t>HARMONOGRAM RZECZOWO-FINANSOWY</t>
  </si>
  <si>
    <t>Zamawiający:</t>
  </si>
  <si>
    <t>Wykonawca:</t>
  </si>
  <si>
    <t xml:space="preserve">                                          Załącznik do wzoru umowy</t>
  </si>
  <si>
    <t xml:space="preserve">zadanie pn. „Zagospodarowanie przestrzeni publicznej przy Gminnym Domu Kultury w Kobiórze” </t>
  </si>
  <si>
    <t xml:space="preserve">      Kobiór dnia 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</si>
</sst>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right" wrapText="1"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>
      <alignment wrapText="1"/>
    </xf>
    <xf numFmtId="0" fontId="22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1" fillId="0" borderId="1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workbookViewId="0" topLeftCell="A1">
      <selection activeCell="K32" sqref="K32"/>
    </sheetView>
  </sheetViews>
  <sheetFormatPr defaultColWidth="9.140625" defaultRowHeight="12.75"/>
  <cols>
    <col min="1" max="1" width="6.00390625" style="0" customWidth="1"/>
    <col min="2" max="2" width="33.57421875" style="0" bestFit="1" customWidth="1"/>
    <col min="3" max="3" width="22.7109375" style="0" customWidth="1"/>
    <col min="4" max="4" width="18.57421875" style="0" customWidth="1"/>
    <col min="5" max="5" width="22.57421875" style="0" customWidth="1"/>
  </cols>
  <sheetData>
    <row r="1" ht="12.75">
      <c r="E1" s="1" t="s">
        <v>48</v>
      </c>
    </row>
    <row r="2" spans="1:5" ht="15.75">
      <c r="A2" s="16" t="s">
        <v>45</v>
      </c>
      <c r="B2" s="16"/>
      <c r="C2" s="16"/>
      <c r="D2" s="16"/>
      <c r="E2" s="16"/>
    </row>
    <row r="3" spans="1:5" ht="15.75">
      <c r="A3" s="11" t="s">
        <v>49</v>
      </c>
      <c r="B3" s="12"/>
      <c r="C3" s="12"/>
      <c r="D3" s="12"/>
      <c r="E3" s="12"/>
    </row>
    <row r="4" spans="1:5" ht="15.75">
      <c r="A4" s="7"/>
      <c r="B4" s="7"/>
      <c r="C4" s="7"/>
      <c r="D4" s="7"/>
      <c r="E4" s="7"/>
    </row>
    <row r="5" spans="1:5" ht="12.75">
      <c r="A5" s="14" t="s">
        <v>4</v>
      </c>
      <c r="B5" s="17" t="s">
        <v>5</v>
      </c>
      <c r="C5" s="14" t="s">
        <v>3</v>
      </c>
      <c r="D5" s="14"/>
      <c r="E5" s="14"/>
    </row>
    <row r="6" spans="1:5" ht="12.75">
      <c r="A6" s="14"/>
      <c r="B6" s="17"/>
      <c r="C6" s="14" t="s">
        <v>36</v>
      </c>
      <c r="D6" s="14" t="s">
        <v>37</v>
      </c>
      <c r="E6" s="14" t="s">
        <v>38</v>
      </c>
    </row>
    <row r="7" spans="1:5" ht="12.75">
      <c r="A7" s="14"/>
      <c r="B7" s="17"/>
      <c r="C7" s="14"/>
      <c r="D7" s="15"/>
      <c r="E7" s="14"/>
    </row>
    <row r="8" spans="1:5" ht="12.7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</row>
    <row r="9" spans="1:5" ht="12.75">
      <c r="A9" s="3" t="s">
        <v>0</v>
      </c>
      <c r="B9" s="8" t="s">
        <v>14</v>
      </c>
      <c r="C9" s="9"/>
      <c r="D9" s="9"/>
      <c r="E9" s="9"/>
    </row>
    <row r="10" spans="1:5" ht="12.75">
      <c r="A10" s="4">
        <v>1</v>
      </c>
      <c r="B10" s="5" t="s">
        <v>14</v>
      </c>
      <c r="C10" s="6">
        <v>0</v>
      </c>
      <c r="D10" s="6">
        <f>C10*0.23</f>
        <v>0</v>
      </c>
      <c r="E10" s="6">
        <f>C10*1.23</f>
        <v>0</v>
      </c>
    </row>
    <row r="11" spans="1:5" ht="12.75">
      <c r="A11" s="13" t="s">
        <v>7</v>
      </c>
      <c r="B11" s="9"/>
      <c r="C11" s="6">
        <f>C10</f>
        <v>0</v>
      </c>
      <c r="D11" s="6">
        <f>D10</f>
        <v>0</v>
      </c>
      <c r="E11" s="6">
        <f>E10</f>
        <v>0</v>
      </c>
    </row>
    <row r="12" spans="1:5" ht="12.75">
      <c r="A12" s="3" t="s">
        <v>1</v>
      </c>
      <c r="B12" s="8" t="s">
        <v>15</v>
      </c>
      <c r="C12" s="9"/>
      <c r="D12" s="9"/>
      <c r="E12" s="9"/>
    </row>
    <row r="13" spans="1:5" ht="12.75">
      <c r="A13" s="4">
        <v>1</v>
      </c>
      <c r="B13" s="5" t="s">
        <v>15</v>
      </c>
      <c r="C13" s="6">
        <v>0</v>
      </c>
      <c r="D13" s="6">
        <f>C13*0.23</f>
        <v>0</v>
      </c>
      <c r="E13" s="6">
        <f>C13*1.23</f>
        <v>0</v>
      </c>
    </row>
    <row r="14" spans="1:5" ht="12.75">
      <c r="A14" s="13" t="s">
        <v>8</v>
      </c>
      <c r="B14" s="9"/>
      <c r="C14" s="6">
        <f>C13</f>
        <v>0</v>
      </c>
      <c r="D14" s="6">
        <f>D13</f>
        <v>0</v>
      </c>
      <c r="E14" s="6">
        <f>E13</f>
        <v>0</v>
      </c>
    </row>
    <row r="15" spans="1:5" ht="12.75">
      <c r="A15" s="3" t="s">
        <v>2</v>
      </c>
      <c r="B15" s="8" t="s">
        <v>16</v>
      </c>
      <c r="C15" s="9"/>
      <c r="D15" s="9"/>
      <c r="E15" s="9"/>
    </row>
    <row r="16" spans="1:7" ht="12.75">
      <c r="A16" s="4">
        <v>1</v>
      </c>
      <c r="B16" s="5" t="s">
        <v>19</v>
      </c>
      <c r="C16" s="6">
        <v>0</v>
      </c>
      <c r="D16" s="6">
        <f>C16*0.23</f>
        <v>0</v>
      </c>
      <c r="E16" s="6">
        <f>C16*1.23</f>
        <v>0</v>
      </c>
      <c r="G16" s="18" t="s">
        <v>46</v>
      </c>
    </row>
    <row r="17" spans="1:5" ht="12.75">
      <c r="A17" s="4">
        <v>2</v>
      </c>
      <c r="B17" s="5" t="s">
        <v>18</v>
      </c>
      <c r="C17" s="6">
        <v>0</v>
      </c>
      <c r="D17" s="6">
        <f>C17*0.23</f>
        <v>0</v>
      </c>
      <c r="E17" s="6">
        <f>C17*1.23</f>
        <v>0</v>
      </c>
    </row>
    <row r="18" spans="1:5" ht="12.75">
      <c r="A18" s="10" t="s">
        <v>24</v>
      </c>
      <c r="B18" s="9"/>
      <c r="C18" s="6">
        <f>C16+C17</f>
        <v>0</v>
      </c>
      <c r="D18" s="6">
        <f>D16+D17</f>
        <v>0</v>
      </c>
      <c r="E18" s="6">
        <f>E16+E17</f>
        <v>0</v>
      </c>
    </row>
    <row r="19" spans="1:5" ht="12.75">
      <c r="A19" s="3" t="s">
        <v>39</v>
      </c>
      <c r="B19" s="8" t="s">
        <v>20</v>
      </c>
      <c r="C19" s="9"/>
      <c r="D19" s="9"/>
      <c r="E19" s="9"/>
    </row>
    <row r="20" spans="1:5" ht="12.75">
      <c r="A20" s="4">
        <v>1</v>
      </c>
      <c r="B20" s="5" t="s">
        <v>19</v>
      </c>
      <c r="C20" s="6">
        <v>0</v>
      </c>
      <c r="D20" s="6">
        <f>C20*0.23</f>
        <v>0</v>
      </c>
      <c r="E20" s="6">
        <f>C20*1.23</f>
        <v>0</v>
      </c>
    </row>
    <row r="21" spans="1:5" ht="12.75">
      <c r="A21" s="4">
        <v>2</v>
      </c>
      <c r="B21" s="5" t="s">
        <v>18</v>
      </c>
      <c r="C21" s="6">
        <v>0</v>
      </c>
      <c r="D21" s="6">
        <f>C21*0.23</f>
        <v>0</v>
      </c>
      <c r="E21" s="6">
        <f>C21*1.23</f>
        <v>0</v>
      </c>
    </row>
    <row r="22" spans="1:5" ht="12.75">
      <c r="A22" s="10" t="s">
        <v>21</v>
      </c>
      <c r="B22" s="9"/>
      <c r="C22" s="6">
        <f>C20+C21</f>
        <v>0</v>
      </c>
      <c r="D22" s="6">
        <f>D20+D21</f>
        <v>0</v>
      </c>
      <c r="E22" s="6">
        <f>E20+E21</f>
        <v>0</v>
      </c>
    </row>
    <row r="23" spans="1:5" ht="12.75">
      <c r="A23" s="3" t="s">
        <v>40</v>
      </c>
      <c r="B23" s="8" t="s">
        <v>22</v>
      </c>
      <c r="C23" s="9"/>
      <c r="D23" s="9"/>
      <c r="E23" s="9"/>
    </row>
    <row r="24" spans="1:5" ht="12.75">
      <c r="A24" s="4">
        <v>1</v>
      </c>
      <c r="B24" s="5" t="s">
        <v>17</v>
      </c>
      <c r="C24" s="6">
        <v>0</v>
      </c>
      <c r="D24" s="6">
        <f>C24*0.23</f>
        <v>0</v>
      </c>
      <c r="E24" s="6">
        <f>C24*1.23</f>
        <v>0</v>
      </c>
    </row>
    <row r="25" spans="1:5" ht="12.75">
      <c r="A25" s="4">
        <v>2</v>
      </c>
      <c r="B25" s="5" t="s">
        <v>18</v>
      </c>
      <c r="C25" s="6">
        <v>0</v>
      </c>
      <c r="D25" s="6">
        <f>C25*0.23</f>
        <v>0</v>
      </c>
      <c r="E25" s="6">
        <f>C25*1.23</f>
        <v>0</v>
      </c>
    </row>
    <row r="26" spans="1:5" ht="12.75">
      <c r="A26" s="10" t="s">
        <v>23</v>
      </c>
      <c r="B26" s="9"/>
      <c r="C26" s="6">
        <f>C24+C25</f>
        <v>0</v>
      </c>
      <c r="D26" s="6">
        <f>D24+D25</f>
        <v>0</v>
      </c>
      <c r="E26" s="6">
        <f>E24+E25</f>
        <v>0</v>
      </c>
    </row>
    <row r="27" spans="1:7" ht="12.75">
      <c r="A27" s="3" t="s">
        <v>41</v>
      </c>
      <c r="B27" s="8" t="s">
        <v>25</v>
      </c>
      <c r="C27" s="9"/>
      <c r="D27" s="9"/>
      <c r="E27" s="9"/>
      <c r="G27" s="18" t="s">
        <v>47</v>
      </c>
    </row>
    <row r="28" spans="1:5" ht="12.75">
      <c r="A28" s="4">
        <v>1</v>
      </c>
      <c r="B28" s="5" t="s">
        <v>26</v>
      </c>
      <c r="C28" s="6">
        <v>0</v>
      </c>
      <c r="D28" s="6">
        <f>C28*0.23</f>
        <v>0</v>
      </c>
      <c r="E28" s="6">
        <f>C28*1.23</f>
        <v>0</v>
      </c>
    </row>
    <row r="29" spans="1:5" ht="12.75">
      <c r="A29" s="4">
        <v>2</v>
      </c>
      <c r="B29" s="5" t="s">
        <v>27</v>
      </c>
      <c r="C29" s="6">
        <v>0</v>
      </c>
      <c r="D29" s="6">
        <f>C29*0.23</f>
        <v>0</v>
      </c>
      <c r="E29" s="6">
        <f>C29*1.23</f>
        <v>0</v>
      </c>
    </row>
    <row r="30" spans="1:5" ht="12.75">
      <c r="A30" s="10" t="s">
        <v>28</v>
      </c>
      <c r="B30" s="9"/>
      <c r="C30" s="6">
        <f>C28+C29</f>
        <v>0</v>
      </c>
      <c r="D30" s="6">
        <f>D28+D29</f>
        <v>0</v>
      </c>
      <c r="E30" s="6">
        <f>E28+E29</f>
        <v>0</v>
      </c>
    </row>
    <row r="31" spans="1:5" ht="12.75">
      <c r="A31" s="3" t="s">
        <v>42</v>
      </c>
      <c r="B31" s="8" t="s">
        <v>29</v>
      </c>
      <c r="C31" s="9"/>
      <c r="D31" s="9"/>
      <c r="E31" s="9"/>
    </row>
    <row r="32" spans="1:5" ht="12.75">
      <c r="A32" s="4">
        <v>1</v>
      </c>
      <c r="B32" s="5" t="s">
        <v>29</v>
      </c>
      <c r="C32" s="6">
        <v>0</v>
      </c>
      <c r="D32" s="6">
        <f>C32*0.23</f>
        <v>0</v>
      </c>
      <c r="E32" s="6">
        <f>C32*1.23</f>
        <v>0</v>
      </c>
    </row>
    <row r="33" spans="1:5" ht="12.75">
      <c r="A33" s="10" t="s">
        <v>30</v>
      </c>
      <c r="B33" s="9"/>
      <c r="C33" s="6">
        <f>C32</f>
        <v>0</v>
      </c>
      <c r="D33" s="6">
        <f>D32</f>
        <v>0</v>
      </c>
      <c r="E33" s="6">
        <f>E32</f>
        <v>0</v>
      </c>
    </row>
    <row r="34" spans="1:5" ht="12.75">
      <c r="A34" s="3" t="s">
        <v>43</v>
      </c>
      <c r="B34" s="8" t="s">
        <v>31</v>
      </c>
      <c r="C34" s="9"/>
      <c r="D34" s="9"/>
      <c r="E34" s="9"/>
    </row>
    <row r="35" spans="1:5" ht="12.75">
      <c r="A35" s="4">
        <v>1</v>
      </c>
      <c r="B35" s="5" t="s">
        <v>32</v>
      </c>
      <c r="C35" s="6">
        <v>0</v>
      </c>
      <c r="D35" s="6">
        <f>C35*0.23</f>
        <v>0</v>
      </c>
      <c r="E35" s="6">
        <f>C35*1.23</f>
        <v>0</v>
      </c>
    </row>
    <row r="36" spans="1:5" ht="12.75">
      <c r="A36" s="10" t="s">
        <v>33</v>
      </c>
      <c r="B36" s="9"/>
      <c r="C36" s="6">
        <f>C35</f>
        <v>0</v>
      </c>
      <c r="D36" s="6">
        <f>D35</f>
        <v>0</v>
      </c>
      <c r="E36" s="6">
        <f>E35</f>
        <v>0</v>
      </c>
    </row>
    <row r="37" spans="1:5" ht="12.75">
      <c r="A37" s="3" t="s">
        <v>6</v>
      </c>
      <c r="B37" s="8" t="s">
        <v>34</v>
      </c>
      <c r="C37" s="9"/>
      <c r="D37" s="9"/>
      <c r="E37" s="9"/>
    </row>
    <row r="38" spans="1:5" ht="12.75">
      <c r="A38" s="4">
        <v>1</v>
      </c>
      <c r="B38" s="5" t="s">
        <v>34</v>
      </c>
      <c r="C38" s="6">
        <v>0</v>
      </c>
      <c r="D38" s="6">
        <f>C38*0.23</f>
        <v>0</v>
      </c>
      <c r="E38" s="6">
        <f>C38*1.23</f>
        <v>0</v>
      </c>
    </row>
    <row r="39" spans="1:5" ht="12.75">
      <c r="A39" s="10" t="s">
        <v>35</v>
      </c>
      <c r="B39" s="9"/>
      <c r="C39" s="6">
        <f>C38</f>
        <v>0</v>
      </c>
      <c r="D39" s="6">
        <f>D38</f>
        <v>0</v>
      </c>
      <c r="E39" s="6">
        <f>E38</f>
        <v>0</v>
      </c>
    </row>
    <row r="40" spans="1:6" ht="19.5" customHeight="1">
      <c r="A40" s="10" t="s">
        <v>44</v>
      </c>
      <c r="B40" s="10"/>
      <c r="C40" s="6">
        <f>C11+C14+C18+C22+C26+C30+C33+C36+C39</f>
        <v>0</v>
      </c>
      <c r="D40" s="6">
        <f>D11+D14+D18+D22+D26+D30+D33+D36+D39</f>
        <v>0</v>
      </c>
      <c r="E40" s="6">
        <f>E11+E14+E18+E22+E26+E30+E33+E36+E39</f>
        <v>0</v>
      </c>
      <c r="F40" s="19" t="s">
        <v>50</v>
      </c>
    </row>
  </sheetData>
  <sheetProtection formatCells="0" insertRows="0" deleteRows="0" selectLockedCells="1"/>
  <mergeCells count="27">
    <mergeCell ref="A36:B36"/>
    <mergeCell ref="B37:E37"/>
    <mergeCell ref="A39:B39"/>
    <mergeCell ref="A40:B40"/>
    <mergeCell ref="A30:B30"/>
    <mergeCell ref="B31:E31"/>
    <mergeCell ref="A33:B33"/>
    <mergeCell ref="B34:E34"/>
    <mergeCell ref="B19:E19"/>
    <mergeCell ref="B23:E23"/>
    <mergeCell ref="A26:B26"/>
    <mergeCell ref="B27:E27"/>
    <mergeCell ref="A22:B22"/>
    <mergeCell ref="A2:E2"/>
    <mergeCell ref="A5:A7"/>
    <mergeCell ref="B5:B7"/>
    <mergeCell ref="C6:C7"/>
    <mergeCell ref="C5:E5"/>
    <mergeCell ref="E6:E7"/>
    <mergeCell ref="B15:E15"/>
    <mergeCell ref="A18:B18"/>
    <mergeCell ref="A3:E3"/>
    <mergeCell ref="B9:E9"/>
    <mergeCell ref="A11:B11"/>
    <mergeCell ref="B12:E12"/>
    <mergeCell ref="A14:B14"/>
    <mergeCell ref="D6:D7"/>
  </mergeCells>
  <printOptions/>
  <pageMargins left="0.7874015748031497" right="0.7874015748031497" top="0.3937007874015748" bottom="0.3937007874015748" header="0.5118110236220472" footer="0.118110236220472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marcinked</dc:creator>
  <cp:keywords/>
  <dc:description/>
  <cp:lastModifiedBy>marcinked</cp:lastModifiedBy>
  <cp:lastPrinted>2014-10-06T05:46:09Z</cp:lastPrinted>
  <dcterms:created xsi:type="dcterms:W3CDTF">2014-10-03T09:40:39Z</dcterms:created>
  <dcterms:modified xsi:type="dcterms:W3CDTF">2014-10-06T05:46:16Z</dcterms:modified>
  <cp:category/>
  <cp:version/>
  <cp:contentType/>
  <cp:contentStatus/>
</cp:coreProperties>
</file>